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<sst xmlns="http://schemas.openxmlformats.org/spreadsheetml/2006/main" count="112" uniqueCount="83">
  <si>
    <t>旧存</t>
  </si>
  <si>
    <t>未结</t>
  </si>
  <si>
    <t>已结</t>
  </si>
  <si>
    <t>总计</t>
  </si>
  <si>
    <t>新收</t>
  </si>
  <si>
    <t>结收比</t>
  </si>
  <si>
    <t>梨树县人民法院诉讼案件收结案情况统计表</t>
  </si>
  <si>
    <t>序号</t>
  </si>
  <si>
    <t>结案率</t>
  </si>
  <si>
    <t>梨树县人民法院执行案件收结案情况统计表</t>
  </si>
  <si>
    <t>法院</t>
  </si>
  <si>
    <t>序号</t>
  </si>
  <si>
    <t>结案率</t>
  </si>
  <si>
    <t>部门</t>
  </si>
  <si>
    <t>办案人</t>
  </si>
  <si>
    <t>办案人</t>
  </si>
  <si>
    <t>合计</t>
  </si>
  <si>
    <t>院领导</t>
  </si>
  <si>
    <t>田健</t>
  </si>
  <si>
    <t>宋志军</t>
  </si>
  <si>
    <t>陈明弟</t>
  </si>
  <si>
    <t>蔡丽娜</t>
  </si>
  <si>
    <t>崔仁</t>
  </si>
  <si>
    <t>朱颖</t>
  </si>
  <si>
    <t>王春和</t>
  </si>
  <si>
    <t>李楠</t>
  </si>
  <si>
    <t>王吉</t>
  </si>
  <si>
    <t>陈洪伟</t>
  </si>
  <si>
    <t>赵艳平</t>
  </si>
  <si>
    <t>王建军</t>
  </si>
  <si>
    <t>刘建华</t>
  </si>
  <si>
    <t>王立新</t>
  </si>
  <si>
    <t>赵艳江</t>
  </si>
  <si>
    <t>张洪光</t>
  </si>
  <si>
    <t>张乐</t>
  </si>
  <si>
    <t>刘秀平</t>
  </si>
  <si>
    <t>田文军</t>
  </si>
  <si>
    <t>赵宝彬</t>
  </si>
  <si>
    <t>齐知勇</t>
  </si>
  <si>
    <t>杨占宇</t>
  </si>
  <si>
    <t>关继春</t>
  </si>
  <si>
    <t>孙海鑫</t>
  </si>
  <si>
    <t>毕洪凯</t>
  </si>
  <si>
    <t>闫国辉</t>
  </si>
  <si>
    <t>谢瑞桥</t>
  </si>
  <si>
    <t>王永利</t>
  </si>
  <si>
    <t>李福柱</t>
  </si>
  <si>
    <t>许卫东</t>
  </si>
  <si>
    <t>路默然</t>
  </si>
  <si>
    <t>苏海波</t>
  </si>
  <si>
    <t>卞旭东</t>
  </si>
  <si>
    <t>董兴楠</t>
  </si>
  <si>
    <t>四平市铁西区人民法院</t>
  </si>
  <si>
    <t>四平市铁东区人民法院</t>
  </si>
  <si>
    <t>梨树县人民法院</t>
  </si>
  <si>
    <t>双辽市人民法院</t>
  </si>
  <si>
    <t>伊通满族自治县人民法院</t>
  </si>
  <si>
    <t>王丹</t>
  </si>
  <si>
    <t>张德鸿</t>
  </si>
  <si>
    <t>张莹</t>
  </si>
  <si>
    <t>岳雯雯</t>
  </si>
  <si>
    <t>——</t>
  </si>
  <si>
    <t>李国宏</t>
  </si>
  <si>
    <t>姜凤欢</t>
  </si>
  <si>
    <t>赵羽</t>
  </si>
  <si>
    <t>梨树县人民法院各部门收结案情况统计表</t>
  </si>
  <si>
    <t>四平地区各家法院收结案情况统计表（诉讼+执行）</t>
  </si>
  <si>
    <t>民一庭</t>
  </si>
  <si>
    <t>民二庭</t>
  </si>
  <si>
    <t>梨树法庭</t>
  </si>
  <si>
    <t>郭家店法庭</t>
  </si>
  <si>
    <t>孤家子法庭</t>
  </si>
  <si>
    <t>榆树台法庭</t>
  </si>
  <si>
    <t>刑事庭</t>
  </si>
  <si>
    <t>审监庭</t>
  </si>
  <si>
    <t>行政庭</t>
  </si>
  <si>
    <t>诉讼服务中心</t>
  </si>
  <si>
    <t>执行局</t>
  </si>
  <si>
    <t>四平市中级人民法院</t>
  </si>
  <si>
    <r>
      <t>统计日期：2020年1月1日—2020年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>30日</t>
    </r>
  </si>
  <si>
    <r>
      <t>我院结案率全省排名第25</t>
    </r>
    <r>
      <rPr>
        <sz val="16"/>
        <color indexed="8"/>
        <rFont val="宋体"/>
        <family val="0"/>
      </rPr>
      <t>位，结收比排名第42位</t>
    </r>
  </si>
  <si>
    <r>
      <t>我院诉讼案件结案率全省排名第28</t>
    </r>
    <r>
      <rPr>
        <sz val="16"/>
        <color indexed="8"/>
        <rFont val="宋体"/>
        <family val="0"/>
      </rPr>
      <t>位</t>
    </r>
  </si>
  <si>
    <r>
      <t>我院执行案件结案率全省排名第26</t>
    </r>
    <r>
      <rPr>
        <sz val="16"/>
        <color indexed="8"/>
        <rFont val="宋体"/>
        <family val="0"/>
      </rPr>
      <t>位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</si>
</sst>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6"/>
      <color rgb="FF0000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0" fontId="38" fillId="0" borderId="10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4"/>
  <sheetViews>
    <sheetView tabSelected="1" view="pageLayout" zoomScale="130" zoomScalePageLayoutView="130" workbookViewId="0" topLeftCell="A31">
      <selection activeCell="E97" sqref="E97"/>
    </sheetView>
  </sheetViews>
  <sheetFormatPr defaultColWidth="9.00390625" defaultRowHeight="15"/>
  <cols>
    <col min="1" max="1" width="6.57421875" style="0" customWidth="1"/>
    <col min="2" max="2" width="8.421875" style="0" customWidth="1"/>
    <col min="3" max="3" width="33.421875" style="0" bestFit="1" customWidth="1"/>
    <col min="4" max="4" width="10.28125" style="0" customWidth="1"/>
    <col min="5" max="5" width="10.7109375" style="0" customWidth="1"/>
    <col min="6" max="6" width="10.28125" style="0" customWidth="1"/>
    <col min="7" max="7" width="9.00390625" style="0" customWidth="1"/>
    <col min="8" max="8" width="10.7109375" style="0" customWidth="1"/>
    <col min="9" max="9" width="14.00390625" style="0" customWidth="1"/>
    <col min="10" max="10" width="14.7109375" style="0" customWidth="1"/>
    <col min="11" max="11" width="5.57421875" style="0" customWidth="1"/>
  </cols>
  <sheetData>
    <row r="1" ht="15.75" customHeight="1"/>
    <row r="2" spans="2:10" ht="51.75" customHeight="1">
      <c r="B2" s="7" t="s">
        <v>66</v>
      </c>
      <c r="C2" s="8"/>
      <c r="D2" s="8"/>
      <c r="E2" s="8"/>
      <c r="F2" s="8"/>
      <c r="G2" s="8"/>
      <c r="H2" s="8"/>
      <c r="I2" s="8"/>
      <c r="J2" s="8"/>
    </row>
    <row r="3" spans="2:10" ht="14.25">
      <c r="B3" s="9" t="s">
        <v>79</v>
      </c>
      <c r="C3" s="9"/>
      <c r="D3" s="9"/>
      <c r="E3" s="9"/>
      <c r="F3" s="9"/>
      <c r="G3" s="9"/>
      <c r="H3" s="9"/>
      <c r="I3" s="9"/>
      <c r="J3" s="9"/>
    </row>
    <row r="4" spans="2:10" ht="25.5" customHeight="1">
      <c r="B4" s="1" t="s">
        <v>7</v>
      </c>
      <c r="C4" s="1" t="s">
        <v>10</v>
      </c>
      <c r="D4" s="2" t="s">
        <v>0</v>
      </c>
      <c r="E4" s="2" t="s">
        <v>4</v>
      </c>
      <c r="F4" s="2" t="s">
        <v>1</v>
      </c>
      <c r="G4" s="2" t="s">
        <v>2</v>
      </c>
      <c r="H4" s="1" t="s">
        <v>3</v>
      </c>
      <c r="I4" s="1" t="s">
        <v>5</v>
      </c>
      <c r="J4" s="1" t="s">
        <v>8</v>
      </c>
    </row>
    <row r="5" spans="2:10" ht="25.5" customHeight="1">
      <c r="B5" s="5" t="s">
        <v>16</v>
      </c>
      <c r="C5" s="6"/>
      <c r="D5" s="3">
        <v>1062</v>
      </c>
      <c r="E5" s="3">
        <v>23506</v>
      </c>
      <c r="F5" s="3">
        <v>2372</v>
      </c>
      <c r="G5" s="3">
        <v>22196</v>
      </c>
      <c r="H5" s="1">
        <v>24568</v>
      </c>
      <c r="I5" s="4">
        <f>G5/E5</f>
        <v>0.9442695482004595</v>
      </c>
      <c r="J5" s="4">
        <f>G5/H5</f>
        <v>0.9034516444154999</v>
      </c>
    </row>
    <row r="6" spans="2:10" ht="25.5" customHeight="1">
      <c r="B6" s="1">
        <v>1</v>
      </c>
      <c r="C6" s="3" t="s">
        <v>56</v>
      </c>
      <c r="D6" s="3">
        <v>96</v>
      </c>
      <c r="E6" s="3">
        <v>3408</v>
      </c>
      <c r="F6" s="3">
        <v>261</v>
      </c>
      <c r="G6" s="3">
        <v>3243</v>
      </c>
      <c r="H6" s="1">
        <v>3504</v>
      </c>
      <c r="I6" s="4">
        <f aca="true" t="shared" si="0" ref="I6:I11">G6/E6</f>
        <v>0.9515845070422535</v>
      </c>
      <c r="J6" s="4">
        <f aca="true" t="shared" si="1" ref="J6:J11">G6/H6</f>
        <v>0.925513698630137</v>
      </c>
    </row>
    <row r="7" spans="2:10" ht="25.5" customHeight="1">
      <c r="B7" s="1">
        <v>2</v>
      </c>
      <c r="C7" s="3" t="s">
        <v>53</v>
      </c>
      <c r="D7" s="3">
        <v>122</v>
      </c>
      <c r="E7" s="3">
        <v>3496</v>
      </c>
      <c r="F7" s="3">
        <v>306</v>
      </c>
      <c r="G7" s="3">
        <v>3312</v>
      </c>
      <c r="H7" s="1">
        <v>3618</v>
      </c>
      <c r="I7" s="4">
        <f t="shared" si="0"/>
        <v>0.9473684210526315</v>
      </c>
      <c r="J7" s="4">
        <f t="shared" si="1"/>
        <v>0.9154228855721394</v>
      </c>
    </row>
    <row r="8" spans="2:10" ht="25.5" customHeight="1">
      <c r="B8" s="1">
        <v>3</v>
      </c>
      <c r="C8" s="3" t="s">
        <v>54</v>
      </c>
      <c r="D8" s="3">
        <v>280</v>
      </c>
      <c r="E8" s="3">
        <v>5840</v>
      </c>
      <c r="F8" s="3">
        <v>523</v>
      </c>
      <c r="G8" s="3">
        <v>5597</v>
      </c>
      <c r="H8" s="1">
        <v>6120</v>
      </c>
      <c r="I8" s="4">
        <f t="shared" si="0"/>
        <v>0.9583904109589041</v>
      </c>
      <c r="J8" s="4">
        <f t="shared" si="1"/>
        <v>0.9145424836601307</v>
      </c>
    </row>
    <row r="9" spans="2:10" ht="25.5" customHeight="1">
      <c r="B9" s="1">
        <v>4</v>
      </c>
      <c r="C9" s="3" t="s">
        <v>52</v>
      </c>
      <c r="D9" s="3">
        <v>184</v>
      </c>
      <c r="E9" s="3">
        <v>3245</v>
      </c>
      <c r="F9" s="3">
        <v>315</v>
      </c>
      <c r="G9" s="3">
        <v>3114</v>
      </c>
      <c r="H9" s="1">
        <v>3429</v>
      </c>
      <c r="I9" s="4">
        <f t="shared" si="0"/>
        <v>0.9596302003081664</v>
      </c>
      <c r="J9" s="4">
        <f t="shared" si="1"/>
        <v>0.9081364829396326</v>
      </c>
    </row>
    <row r="10" spans="2:10" ht="25.5" customHeight="1">
      <c r="B10" s="1">
        <v>5</v>
      </c>
      <c r="C10" s="3" t="s">
        <v>55</v>
      </c>
      <c r="D10" s="3">
        <v>241</v>
      </c>
      <c r="E10" s="3">
        <v>3440</v>
      </c>
      <c r="F10" s="3">
        <v>355</v>
      </c>
      <c r="G10" s="3">
        <v>3326</v>
      </c>
      <c r="H10" s="1">
        <v>3681</v>
      </c>
      <c r="I10" s="4">
        <f t="shared" si="0"/>
        <v>0.9668604651162791</v>
      </c>
      <c r="J10" s="4">
        <f t="shared" si="1"/>
        <v>0.9035588155392557</v>
      </c>
    </row>
    <row r="11" spans="2:10" ht="25.5" customHeight="1">
      <c r="B11" s="1">
        <v>6</v>
      </c>
      <c r="C11" s="3" t="s">
        <v>78</v>
      </c>
      <c r="D11" s="3">
        <v>139</v>
      </c>
      <c r="E11" s="3">
        <v>4077</v>
      </c>
      <c r="F11" s="3">
        <v>612</v>
      </c>
      <c r="G11" s="3">
        <v>3604</v>
      </c>
      <c r="H11" s="1">
        <v>4216</v>
      </c>
      <c r="I11" s="4">
        <f t="shared" si="0"/>
        <v>0.8839833210694138</v>
      </c>
      <c r="J11" s="4">
        <f t="shared" si="1"/>
        <v>0.8548387096774194</v>
      </c>
    </row>
    <row r="12" ht="25.5" customHeight="1"/>
    <row r="13" ht="25.5" customHeight="1"/>
    <row r="14" ht="25.5" customHeight="1"/>
    <row r="15" ht="25.5" customHeight="1"/>
    <row r="16" ht="25.5" customHeight="1"/>
    <row r="23" spans="2:10" ht="48.75" customHeight="1">
      <c r="B23" s="7" t="s">
        <v>65</v>
      </c>
      <c r="C23" s="8"/>
      <c r="D23" s="8"/>
      <c r="E23" s="8"/>
      <c r="F23" s="8"/>
      <c r="G23" s="8"/>
      <c r="H23" s="8"/>
      <c r="I23" s="8"/>
      <c r="J23" s="8"/>
    </row>
    <row r="24" spans="2:10" ht="13.5" customHeight="1">
      <c r="B24" s="9" t="s">
        <v>79</v>
      </c>
      <c r="C24" s="9"/>
      <c r="D24" s="9"/>
      <c r="E24" s="9"/>
      <c r="F24" s="9"/>
      <c r="G24" s="9"/>
      <c r="H24" s="9"/>
      <c r="I24" s="9"/>
      <c r="J24" s="9"/>
    </row>
    <row r="25" spans="2:10" ht="20.25">
      <c r="B25" s="1" t="s">
        <v>11</v>
      </c>
      <c r="C25" s="1" t="s">
        <v>13</v>
      </c>
      <c r="D25" s="2" t="s">
        <v>0</v>
      </c>
      <c r="E25" s="2" t="s">
        <v>4</v>
      </c>
      <c r="F25" s="2" t="s">
        <v>1</v>
      </c>
      <c r="G25" s="2" t="s">
        <v>2</v>
      </c>
      <c r="H25" s="1" t="s">
        <v>3</v>
      </c>
      <c r="I25" s="1" t="s">
        <v>5</v>
      </c>
      <c r="J25" s="1" t="s">
        <v>12</v>
      </c>
    </row>
    <row r="26" spans="2:10" ht="25.5" customHeight="1">
      <c r="B26" s="5" t="s">
        <v>16</v>
      </c>
      <c r="C26" s="6"/>
      <c r="D26" s="3">
        <v>280</v>
      </c>
      <c r="E26" s="3">
        <v>5840</v>
      </c>
      <c r="F26" s="3">
        <v>523</v>
      </c>
      <c r="G26" s="3">
        <v>5597</v>
      </c>
      <c r="H26" s="1">
        <v>6120</v>
      </c>
      <c r="I26" s="4">
        <f>G26/E26</f>
        <v>0.9583904109589041</v>
      </c>
      <c r="J26" s="4">
        <f>G26/H26</f>
        <v>0.9145424836601307</v>
      </c>
    </row>
    <row r="27" spans="2:10" ht="25.5" customHeight="1">
      <c r="B27" s="1">
        <v>1</v>
      </c>
      <c r="C27" s="3" t="s">
        <v>76</v>
      </c>
      <c r="D27" s="3">
        <v>8</v>
      </c>
      <c r="E27" s="3">
        <v>1010</v>
      </c>
      <c r="F27" s="3">
        <v>23</v>
      </c>
      <c r="G27" s="3">
        <v>995</v>
      </c>
      <c r="H27" s="1">
        <v>1018</v>
      </c>
      <c r="I27" s="4">
        <f aca="true" t="shared" si="2" ref="I27:I38">G27/E27</f>
        <v>0.9851485148514851</v>
      </c>
      <c r="J27" s="4">
        <f aca="true" t="shared" si="3" ref="J27:J38">G27/H27</f>
        <v>0.9774066797642437</v>
      </c>
    </row>
    <row r="28" spans="2:10" ht="25.5" customHeight="1">
      <c r="B28" s="1">
        <v>2</v>
      </c>
      <c r="C28" s="3" t="s">
        <v>74</v>
      </c>
      <c r="D28" s="3">
        <v>6</v>
      </c>
      <c r="E28" s="3">
        <v>230</v>
      </c>
      <c r="F28" s="3">
        <v>7</v>
      </c>
      <c r="G28" s="3">
        <v>229</v>
      </c>
      <c r="H28" s="1">
        <v>236</v>
      </c>
      <c r="I28" s="4">
        <f t="shared" si="2"/>
        <v>0.9956521739130435</v>
      </c>
      <c r="J28" s="4">
        <f t="shared" si="3"/>
        <v>0.9703389830508474</v>
      </c>
    </row>
    <row r="29" spans="2:10" ht="25.5" customHeight="1">
      <c r="B29" s="1">
        <v>3</v>
      </c>
      <c r="C29" s="3" t="s">
        <v>71</v>
      </c>
      <c r="D29" s="3">
        <v>1</v>
      </c>
      <c r="E29" s="3">
        <v>521</v>
      </c>
      <c r="F29" s="3">
        <v>25</v>
      </c>
      <c r="G29" s="3">
        <v>497</v>
      </c>
      <c r="H29" s="1">
        <v>522</v>
      </c>
      <c r="I29" s="4">
        <f t="shared" si="2"/>
        <v>0.9539347408829175</v>
      </c>
      <c r="J29" s="4">
        <f t="shared" si="3"/>
        <v>0.9521072796934866</v>
      </c>
    </row>
    <row r="30" spans="2:10" ht="25.5" customHeight="1">
      <c r="B30" s="1">
        <v>4</v>
      </c>
      <c r="C30" s="3" t="s">
        <v>77</v>
      </c>
      <c r="D30" s="3">
        <v>70</v>
      </c>
      <c r="E30" s="3">
        <v>2140</v>
      </c>
      <c r="F30" s="3">
        <v>111</v>
      </c>
      <c r="G30" s="3">
        <v>2099</v>
      </c>
      <c r="H30" s="1">
        <v>2210</v>
      </c>
      <c r="I30" s="4">
        <f t="shared" si="2"/>
        <v>0.9808411214953271</v>
      </c>
      <c r="J30" s="4">
        <f t="shared" si="3"/>
        <v>0.9497737556561086</v>
      </c>
    </row>
    <row r="31" spans="2:10" ht="25.5" customHeight="1">
      <c r="B31" s="1">
        <v>5</v>
      </c>
      <c r="C31" s="3" t="s">
        <v>72</v>
      </c>
      <c r="D31" s="3">
        <v>13</v>
      </c>
      <c r="E31" s="3">
        <v>331</v>
      </c>
      <c r="F31" s="3">
        <v>19</v>
      </c>
      <c r="G31" s="3">
        <v>325</v>
      </c>
      <c r="H31" s="1">
        <v>344</v>
      </c>
      <c r="I31" s="4">
        <f t="shared" si="2"/>
        <v>0.9818731117824774</v>
      </c>
      <c r="J31" s="4">
        <f t="shared" si="3"/>
        <v>0.9447674418604651</v>
      </c>
    </row>
    <row r="32" spans="2:10" ht="25.5" customHeight="1">
      <c r="B32" s="1">
        <v>6</v>
      </c>
      <c r="C32" s="3" t="s">
        <v>75</v>
      </c>
      <c r="D32" s="3">
        <v>4</v>
      </c>
      <c r="E32" s="3">
        <v>121</v>
      </c>
      <c r="F32" s="3">
        <v>7</v>
      </c>
      <c r="G32" s="3">
        <v>118</v>
      </c>
      <c r="H32" s="1">
        <v>125</v>
      </c>
      <c r="I32" s="4">
        <f t="shared" si="2"/>
        <v>0.9752066115702479</v>
      </c>
      <c r="J32" s="4">
        <f t="shared" si="3"/>
        <v>0.944</v>
      </c>
    </row>
    <row r="33" spans="2:10" ht="25.5" customHeight="1">
      <c r="B33" s="1">
        <v>7</v>
      </c>
      <c r="C33" s="3" t="s">
        <v>70</v>
      </c>
      <c r="D33" s="3">
        <v>13</v>
      </c>
      <c r="E33" s="3">
        <v>554</v>
      </c>
      <c r="F33" s="3">
        <v>51</v>
      </c>
      <c r="G33" s="3">
        <v>516</v>
      </c>
      <c r="H33" s="1">
        <v>567</v>
      </c>
      <c r="I33" s="4">
        <f t="shared" si="2"/>
        <v>0.9314079422382672</v>
      </c>
      <c r="J33" s="4">
        <f t="shared" si="3"/>
        <v>0.91005291005291</v>
      </c>
    </row>
    <row r="34" spans="2:10" ht="25.5" customHeight="1">
      <c r="B34" s="1">
        <v>8</v>
      </c>
      <c r="C34" s="3" t="s">
        <v>17</v>
      </c>
      <c r="D34" s="3">
        <v>21</v>
      </c>
      <c r="E34" s="3">
        <v>89</v>
      </c>
      <c r="F34" s="3">
        <v>12</v>
      </c>
      <c r="G34" s="3">
        <v>98</v>
      </c>
      <c r="H34" s="1">
        <v>110</v>
      </c>
      <c r="I34" s="4">
        <f t="shared" si="2"/>
        <v>1.101123595505618</v>
      </c>
      <c r="J34" s="4">
        <f t="shared" si="3"/>
        <v>0.8909090909090909</v>
      </c>
    </row>
    <row r="35" spans="2:10" ht="25.5" customHeight="1">
      <c r="B35" s="1">
        <v>9</v>
      </c>
      <c r="C35" s="3" t="s">
        <v>69</v>
      </c>
      <c r="D35" s="3">
        <v>37</v>
      </c>
      <c r="E35" s="3">
        <v>246</v>
      </c>
      <c r="F35" s="3">
        <v>49</v>
      </c>
      <c r="G35" s="3">
        <v>234</v>
      </c>
      <c r="H35" s="1">
        <v>283</v>
      </c>
      <c r="I35" s="4">
        <f t="shared" si="2"/>
        <v>0.9512195121951219</v>
      </c>
      <c r="J35" s="4">
        <f t="shared" si="3"/>
        <v>0.8268551236749117</v>
      </c>
    </row>
    <row r="36" spans="2:10" ht="25.5" customHeight="1">
      <c r="B36" s="1">
        <v>10</v>
      </c>
      <c r="C36" s="3" t="s">
        <v>67</v>
      </c>
      <c r="D36" s="3">
        <v>38</v>
      </c>
      <c r="E36" s="3">
        <v>134</v>
      </c>
      <c r="F36" s="3">
        <v>43</v>
      </c>
      <c r="G36" s="3">
        <v>129</v>
      </c>
      <c r="H36" s="1">
        <v>172</v>
      </c>
      <c r="I36" s="4">
        <f t="shared" si="2"/>
        <v>0.9626865671641791</v>
      </c>
      <c r="J36" s="4">
        <f t="shared" si="3"/>
        <v>0.75</v>
      </c>
    </row>
    <row r="37" spans="2:10" ht="25.5" customHeight="1">
      <c r="B37" s="1">
        <v>11</v>
      </c>
      <c r="C37" s="3" t="s">
        <v>73</v>
      </c>
      <c r="D37" s="3">
        <v>27</v>
      </c>
      <c r="E37" s="3">
        <v>203</v>
      </c>
      <c r="F37" s="3">
        <v>67</v>
      </c>
      <c r="G37" s="3">
        <v>163</v>
      </c>
      <c r="H37" s="1">
        <v>230</v>
      </c>
      <c r="I37" s="4">
        <f t="shared" si="2"/>
        <v>0.8029556650246306</v>
      </c>
      <c r="J37" s="4">
        <f t="shared" si="3"/>
        <v>0.7086956521739131</v>
      </c>
    </row>
    <row r="38" spans="2:10" ht="25.5" customHeight="1">
      <c r="B38" s="1">
        <v>12</v>
      </c>
      <c r="C38" s="3" t="s">
        <v>68</v>
      </c>
      <c r="D38" s="3">
        <v>42</v>
      </c>
      <c r="E38" s="3">
        <v>261</v>
      </c>
      <c r="F38" s="3">
        <v>109</v>
      </c>
      <c r="G38" s="3">
        <v>194</v>
      </c>
      <c r="H38" s="1">
        <v>303</v>
      </c>
      <c r="I38" s="4">
        <f t="shared" si="2"/>
        <v>0.7432950191570882</v>
      </c>
      <c r="J38" s="4">
        <f t="shared" si="3"/>
        <v>0.6402640264026402</v>
      </c>
    </row>
    <row r="39" spans="2:10" ht="25.5" customHeight="1">
      <c r="B39" s="10" t="s">
        <v>80</v>
      </c>
      <c r="C39" s="10"/>
      <c r="D39" s="10"/>
      <c r="E39" s="10"/>
      <c r="F39" s="10"/>
      <c r="G39" s="10"/>
      <c r="H39" s="10"/>
      <c r="I39" s="10"/>
      <c r="J39" s="10"/>
    </row>
    <row r="40" ht="13.5" customHeight="1"/>
    <row r="41" ht="13.5" customHeight="1"/>
    <row r="42" ht="13.5" customHeight="1"/>
    <row r="43" spans="2:10" ht="27" customHeight="1">
      <c r="B43" s="7" t="s">
        <v>6</v>
      </c>
      <c r="C43" s="8"/>
      <c r="D43" s="8"/>
      <c r="E43" s="8"/>
      <c r="F43" s="8"/>
      <c r="G43" s="8"/>
      <c r="H43" s="8"/>
      <c r="I43" s="8"/>
      <c r="J43" s="8"/>
    </row>
    <row r="44" spans="2:10" ht="13.5" customHeight="1">
      <c r="B44" s="9" t="s">
        <v>79</v>
      </c>
      <c r="C44" s="9"/>
      <c r="D44" s="9"/>
      <c r="E44" s="9"/>
      <c r="F44" s="9"/>
      <c r="G44" s="9"/>
      <c r="H44" s="9"/>
      <c r="I44" s="9"/>
      <c r="J44" s="9"/>
    </row>
    <row r="45" spans="2:10" ht="24" customHeight="1">
      <c r="B45" s="1" t="s">
        <v>11</v>
      </c>
      <c r="C45" s="1" t="s">
        <v>14</v>
      </c>
      <c r="D45" s="2" t="s">
        <v>0</v>
      </c>
      <c r="E45" s="2" t="s">
        <v>4</v>
      </c>
      <c r="F45" s="2" t="s">
        <v>1</v>
      </c>
      <c r="G45" s="2" t="s">
        <v>2</v>
      </c>
      <c r="H45" s="1" t="s">
        <v>3</v>
      </c>
      <c r="I45" s="1" t="s">
        <v>5</v>
      </c>
      <c r="J45" s="1" t="s">
        <v>12</v>
      </c>
    </row>
    <row r="46" spans="2:10" ht="24" customHeight="1">
      <c r="B46" s="5" t="s">
        <v>16</v>
      </c>
      <c r="C46" s="6"/>
      <c r="D46" s="3">
        <v>210</v>
      </c>
      <c r="E46" s="3">
        <v>3697</v>
      </c>
      <c r="F46" s="3">
        <v>411</v>
      </c>
      <c r="G46" s="3">
        <v>3496</v>
      </c>
      <c r="H46" s="1">
        <v>3907</v>
      </c>
      <c r="I46" s="4">
        <f>G46/E46</f>
        <v>0.9456315931836624</v>
      </c>
      <c r="J46" s="4">
        <f>G46/H46</f>
        <v>0.8948041975940619</v>
      </c>
    </row>
    <row r="47" spans="2:10" ht="24" customHeight="1">
      <c r="B47" s="1">
        <v>1</v>
      </c>
      <c r="C47" s="3" t="s">
        <v>59</v>
      </c>
      <c r="D47" s="3">
        <v>0</v>
      </c>
      <c r="E47" s="3">
        <v>5</v>
      </c>
      <c r="F47" s="3">
        <v>0</v>
      </c>
      <c r="G47" s="3">
        <v>5</v>
      </c>
      <c r="H47" s="1">
        <v>5</v>
      </c>
      <c r="I47" s="4">
        <f aca="true" t="shared" si="4" ref="I47:I80">G47/E47</f>
        <v>1</v>
      </c>
      <c r="J47" s="4">
        <f aca="true" t="shared" si="5" ref="J47:J80">G47/H47</f>
        <v>1</v>
      </c>
    </row>
    <row r="48" spans="2:10" ht="24" customHeight="1">
      <c r="B48" s="1">
        <v>2</v>
      </c>
      <c r="C48" s="3" t="s">
        <v>62</v>
      </c>
      <c r="D48" s="3">
        <v>0</v>
      </c>
      <c r="E48" s="3">
        <v>1</v>
      </c>
      <c r="F48" s="3">
        <v>0</v>
      </c>
      <c r="G48" s="3">
        <v>1</v>
      </c>
      <c r="H48" s="1">
        <v>1</v>
      </c>
      <c r="I48" s="4">
        <f t="shared" si="4"/>
        <v>1</v>
      </c>
      <c r="J48" s="4">
        <f t="shared" si="5"/>
        <v>1</v>
      </c>
    </row>
    <row r="49" spans="2:10" ht="24" customHeight="1">
      <c r="B49" s="1">
        <v>3</v>
      </c>
      <c r="C49" s="3" t="s">
        <v>19</v>
      </c>
      <c r="D49" s="3">
        <v>4</v>
      </c>
      <c r="E49" s="3">
        <v>22</v>
      </c>
      <c r="F49" s="3">
        <v>0</v>
      </c>
      <c r="G49" s="3">
        <v>26</v>
      </c>
      <c r="H49" s="1">
        <v>26</v>
      </c>
      <c r="I49" s="4">
        <f t="shared" si="4"/>
        <v>1.1818181818181819</v>
      </c>
      <c r="J49" s="4">
        <f t="shared" si="5"/>
        <v>1</v>
      </c>
    </row>
    <row r="50" spans="2:10" ht="24" customHeight="1">
      <c r="B50" s="1">
        <v>4</v>
      </c>
      <c r="C50" s="3" t="s">
        <v>18</v>
      </c>
      <c r="D50" s="3">
        <v>5</v>
      </c>
      <c r="E50" s="3">
        <v>0</v>
      </c>
      <c r="F50" s="3">
        <v>0</v>
      </c>
      <c r="G50" s="3">
        <v>5</v>
      </c>
      <c r="H50" s="1">
        <v>5</v>
      </c>
      <c r="I50" s="4" t="s">
        <v>61</v>
      </c>
      <c r="J50" s="4">
        <f t="shared" si="5"/>
        <v>1</v>
      </c>
    </row>
    <row r="51" spans="2:10" ht="24" customHeight="1">
      <c r="B51" s="1">
        <v>5</v>
      </c>
      <c r="C51" s="3" t="s">
        <v>26</v>
      </c>
      <c r="D51" s="3">
        <v>6</v>
      </c>
      <c r="E51" s="3">
        <v>33</v>
      </c>
      <c r="F51" s="3">
        <v>0</v>
      </c>
      <c r="G51" s="3">
        <v>39</v>
      </c>
      <c r="H51" s="1">
        <v>39</v>
      </c>
      <c r="I51" s="4">
        <f t="shared" si="4"/>
        <v>1.1818181818181819</v>
      </c>
      <c r="J51" s="4">
        <f t="shared" si="5"/>
        <v>1</v>
      </c>
    </row>
    <row r="52" spans="2:10" ht="24" customHeight="1">
      <c r="B52" s="1">
        <v>6</v>
      </c>
      <c r="C52" s="3" t="s">
        <v>39</v>
      </c>
      <c r="D52" s="3">
        <v>10</v>
      </c>
      <c r="E52" s="3">
        <v>44</v>
      </c>
      <c r="F52" s="3">
        <v>0</v>
      </c>
      <c r="G52" s="3">
        <v>54</v>
      </c>
      <c r="H52" s="1">
        <v>54</v>
      </c>
      <c r="I52" s="4">
        <f t="shared" si="4"/>
        <v>1.2272727272727273</v>
      </c>
      <c r="J52" s="4">
        <f t="shared" si="5"/>
        <v>1</v>
      </c>
    </row>
    <row r="53" spans="2:10" ht="24" customHeight="1">
      <c r="B53" s="1">
        <v>7</v>
      </c>
      <c r="C53" s="3" t="s">
        <v>23</v>
      </c>
      <c r="D53" s="3">
        <v>8</v>
      </c>
      <c r="E53" s="3">
        <v>0</v>
      </c>
      <c r="F53" s="3">
        <v>0</v>
      </c>
      <c r="G53" s="3">
        <v>8</v>
      </c>
      <c r="H53" s="1">
        <v>8</v>
      </c>
      <c r="I53" s="4" t="s">
        <v>61</v>
      </c>
      <c r="J53" s="4">
        <f t="shared" si="5"/>
        <v>1</v>
      </c>
    </row>
    <row r="54" spans="2:10" ht="24" customHeight="1">
      <c r="B54" s="1">
        <v>8</v>
      </c>
      <c r="C54" s="3" t="s">
        <v>60</v>
      </c>
      <c r="D54" s="3">
        <v>1</v>
      </c>
      <c r="E54" s="3">
        <v>353</v>
      </c>
      <c r="F54" s="3">
        <v>3</v>
      </c>
      <c r="G54" s="3">
        <v>351</v>
      </c>
      <c r="H54" s="1">
        <v>354</v>
      </c>
      <c r="I54" s="4">
        <f t="shared" si="4"/>
        <v>0.9943342776203966</v>
      </c>
      <c r="J54" s="4">
        <f t="shared" si="5"/>
        <v>0.9915254237288136</v>
      </c>
    </row>
    <row r="55" spans="2:10" ht="24" customHeight="1">
      <c r="B55" s="1">
        <v>9</v>
      </c>
      <c r="C55" s="3" t="s">
        <v>57</v>
      </c>
      <c r="D55" s="3">
        <v>3</v>
      </c>
      <c r="E55" s="3">
        <v>468</v>
      </c>
      <c r="F55" s="3">
        <v>10</v>
      </c>
      <c r="G55" s="3">
        <v>461</v>
      </c>
      <c r="H55" s="1">
        <v>471</v>
      </c>
      <c r="I55" s="4">
        <f t="shared" si="4"/>
        <v>0.9850427350427351</v>
      </c>
      <c r="J55" s="4">
        <f t="shared" si="5"/>
        <v>0.9787685774946921</v>
      </c>
    </row>
    <row r="56" spans="2:10" ht="24" customHeight="1">
      <c r="B56" s="1">
        <v>10</v>
      </c>
      <c r="C56" s="3" t="s">
        <v>35</v>
      </c>
      <c r="D56" s="3">
        <v>7</v>
      </c>
      <c r="E56" s="3">
        <v>230</v>
      </c>
      <c r="F56" s="3">
        <v>8</v>
      </c>
      <c r="G56" s="3">
        <v>229</v>
      </c>
      <c r="H56" s="1">
        <v>237</v>
      </c>
      <c r="I56" s="4">
        <f t="shared" si="4"/>
        <v>0.9956521739130435</v>
      </c>
      <c r="J56" s="4">
        <f t="shared" si="5"/>
        <v>0.9662447257383966</v>
      </c>
    </row>
    <row r="57" spans="2:10" ht="24" customHeight="1">
      <c r="B57" s="1">
        <v>11</v>
      </c>
      <c r="C57" s="3" t="s">
        <v>41</v>
      </c>
      <c r="D57" s="3">
        <v>1</v>
      </c>
      <c r="E57" s="3">
        <v>382</v>
      </c>
      <c r="F57" s="3">
        <v>14</v>
      </c>
      <c r="G57" s="3">
        <v>369</v>
      </c>
      <c r="H57" s="1">
        <v>383</v>
      </c>
      <c r="I57" s="4">
        <f t="shared" si="4"/>
        <v>0.9659685863874345</v>
      </c>
      <c r="J57" s="4">
        <f t="shared" si="5"/>
        <v>0.9634464751958225</v>
      </c>
    </row>
    <row r="58" spans="2:10" ht="24" customHeight="1">
      <c r="B58" s="1">
        <v>12</v>
      </c>
      <c r="C58" s="3" t="s">
        <v>63</v>
      </c>
      <c r="D58" s="3">
        <v>0</v>
      </c>
      <c r="E58" s="3">
        <v>65</v>
      </c>
      <c r="F58" s="3">
        <v>3</v>
      </c>
      <c r="G58" s="3">
        <v>62</v>
      </c>
      <c r="H58" s="1">
        <v>65</v>
      </c>
      <c r="I58" s="4">
        <f t="shared" si="4"/>
        <v>0.9538461538461539</v>
      </c>
      <c r="J58" s="4">
        <f t="shared" si="5"/>
        <v>0.9538461538461539</v>
      </c>
    </row>
    <row r="59" spans="2:10" ht="24" customHeight="1">
      <c r="B59" s="1">
        <v>13</v>
      </c>
      <c r="C59" s="3" t="s">
        <v>36</v>
      </c>
      <c r="D59" s="3">
        <v>1</v>
      </c>
      <c r="E59" s="3">
        <v>57</v>
      </c>
      <c r="F59" s="3">
        <v>3</v>
      </c>
      <c r="G59" s="3">
        <v>55</v>
      </c>
      <c r="H59" s="1">
        <v>58</v>
      </c>
      <c r="I59" s="4">
        <f t="shared" si="4"/>
        <v>0.9649122807017544</v>
      </c>
      <c r="J59" s="4">
        <f t="shared" si="5"/>
        <v>0.9482758620689655</v>
      </c>
    </row>
    <row r="60" spans="2:10" ht="24" customHeight="1">
      <c r="B60" s="1">
        <v>14</v>
      </c>
      <c r="C60" s="3" t="s">
        <v>40</v>
      </c>
      <c r="D60" s="3">
        <v>12</v>
      </c>
      <c r="E60" s="3">
        <v>180</v>
      </c>
      <c r="F60" s="3">
        <v>10</v>
      </c>
      <c r="G60" s="3">
        <v>182</v>
      </c>
      <c r="H60" s="1">
        <v>192</v>
      </c>
      <c r="I60" s="4">
        <f t="shared" si="4"/>
        <v>1.011111111111111</v>
      </c>
      <c r="J60" s="4">
        <f t="shared" si="5"/>
        <v>0.9479166666666666</v>
      </c>
    </row>
    <row r="61" spans="2:10" ht="24" customHeight="1">
      <c r="B61" s="1">
        <v>15</v>
      </c>
      <c r="C61" s="3" t="s">
        <v>38</v>
      </c>
      <c r="D61" s="3">
        <v>15</v>
      </c>
      <c r="E61" s="3">
        <v>141</v>
      </c>
      <c r="F61" s="3">
        <v>9</v>
      </c>
      <c r="G61" s="3">
        <v>147</v>
      </c>
      <c r="H61" s="1">
        <v>156</v>
      </c>
      <c r="I61" s="4">
        <f t="shared" si="4"/>
        <v>1.0425531914893618</v>
      </c>
      <c r="J61" s="4">
        <f t="shared" si="5"/>
        <v>0.9423076923076923</v>
      </c>
    </row>
    <row r="62" spans="2:10" ht="24" customHeight="1">
      <c r="B62" s="1">
        <v>16</v>
      </c>
      <c r="C62" s="3" t="s">
        <v>34</v>
      </c>
      <c r="D62" s="3">
        <v>3</v>
      </c>
      <c r="E62" s="3">
        <v>98</v>
      </c>
      <c r="F62" s="3">
        <v>6</v>
      </c>
      <c r="G62" s="3">
        <v>95</v>
      </c>
      <c r="H62" s="1">
        <v>101</v>
      </c>
      <c r="I62" s="4">
        <f t="shared" si="4"/>
        <v>0.9693877551020408</v>
      </c>
      <c r="J62" s="4">
        <f t="shared" si="5"/>
        <v>0.9405940594059405</v>
      </c>
    </row>
    <row r="63" spans="2:10" ht="24" customHeight="1">
      <c r="B63" s="1">
        <v>17</v>
      </c>
      <c r="C63" s="3" t="s">
        <v>20</v>
      </c>
      <c r="D63" s="3">
        <v>0</v>
      </c>
      <c r="E63" s="3">
        <v>16</v>
      </c>
      <c r="F63" s="3">
        <v>1</v>
      </c>
      <c r="G63" s="3">
        <v>15</v>
      </c>
      <c r="H63" s="1">
        <v>16</v>
      </c>
      <c r="I63" s="4">
        <f t="shared" si="4"/>
        <v>0.9375</v>
      </c>
      <c r="J63" s="4">
        <f t="shared" si="5"/>
        <v>0.9375</v>
      </c>
    </row>
    <row r="64" spans="2:10" ht="24" customHeight="1">
      <c r="B64" s="1">
        <v>18</v>
      </c>
      <c r="C64" s="3" t="s">
        <v>28</v>
      </c>
      <c r="D64" s="3">
        <v>3</v>
      </c>
      <c r="E64" s="3">
        <v>56</v>
      </c>
      <c r="F64" s="3">
        <v>4</v>
      </c>
      <c r="G64" s="3">
        <v>55</v>
      </c>
      <c r="H64" s="1">
        <v>59</v>
      </c>
      <c r="I64" s="4">
        <f t="shared" si="4"/>
        <v>0.9821428571428571</v>
      </c>
      <c r="J64" s="4">
        <f t="shared" si="5"/>
        <v>0.9322033898305084</v>
      </c>
    </row>
    <row r="65" spans="2:10" ht="24" customHeight="1">
      <c r="B65" s="1">
        <v>19</v>
      </c>
      <c r="C65" s="3" t="s">
        <v>42</v>
      </c>
      <c r="D65" s="3">
        <v>0</v>
      </c>
      <c r="E65" s="3">
        <v>139</v>
      </c>
      <c r="F65" s="3">
        <v>11</v>
      </c>
      <c r="G65" s="3">
        <v>128</v>
      </c>
      <c r="H65" s="1">
        <v>139</v>
      </c>
      <c r="I65" s="4">
        <f t="shared" si="4"/>
        <v>0.920863309352518</v>
      </c>
      <c r="J65" s="4">
        <f t="shared" si="5"/>
        <v>0.920863309352518</v>
      </c>
    </row>
    <row r="66" spans="2:10" ht="24" customHeight="1">
      <c r="B66" s="1">
        <v>20</v>
      </c>
      <c r="C66" s="3" t="s">
        <v>44</v>
      </c>
      <c r="D66" s="3">
        <v>1</v>
      </c>
      <c r="E66" s="3">
        <v>280</v>
      </c>
      <c r="F66" s="3">
        <v>25</v>
      </c>
      <c r="G66" s="3">
        <v>256</v>
      </c>
      <c r="H66" s="1">
        <v>281</v>
      </c>
      <c r="I66" s="4">
        <f t="shared" si="4"/>
        <v>0.9142857142857143</v>
      </c>
      <c r="J66" s="4">
        <f t="shared" si="5"/>
        <v>0.9110320284697508</v>
      </c>
    </row>
    <row r="67" spans="2:10" ht="24" customHeight="1">
      <c r="B67" s="1">
        <v>21</v>
      </c>
      <c r="C67" s="3" t="s">
        <v>43</v>
      </c>
      <c r="D67" s="3">
        <v>12</v>
      </c>
      <c r="E67" s="3">
        <v>274</v>
      </c>
      <c r="F67" s="3">
        <v>26</v>
      </c>
      <c r="G67" s="3">
        <v>260</v>
      </c>
      <c r="H67" s="1">
        <v>286</v>
      </c>
      <c r="I67" s="4">
        <f t="shared" si="4"/>
        <v>0.948905109489051</v>
      </c>
      <c r="J67" s="4">
        <f t="shared" si="5"/>
        <v>0.9090909090909091</v>
      </c>
    </row>
    <row r="68" spans="2:10" ht="24" customHeight="1">
      <c r="B68" s="1">
        <v>22</v>
      </c>
      <c r="C68" s="3" t="s">
        <v>24</v>
      </c>
      <c r="D68" s="3">
        <v>3</v>
      </c>
      <c r="E68" s="3">
        <v>24</v>
      </c>
      <c r="F68" s="3">
        <v>4</v>
      </c>
      <c r="G68" s="3">
        <v>23</v>
      </c>
      <c r="H68" s="1">
        <v>27</v>
      </c>
      <c r="I68" s="4">
        <f t="shared" si="4"/>
        <v>0.9583333333333334</v>
      </c>
      <c r="J68" s="4">
        <f t="shared" si="5"/>
        <v>0.8518518518518519</v>
      </c>
    </row>
    <row r="69" spans="2:10" ht="24" customHeight="1">
      <c r="B69" s="1">
        <v>23</v>
      </c>
      <c r="C69" s="3" t="s">
        <v>27</v>
      </c>
      <c r="D69" s="3">
        <v>20</v>
      </c>
      <c r="E69" s="3">
        <v>92</v>
      </c>
      <c r="F69" s="3">
        <v>21</v>
      </c>
      <c r="G69" s="3">
        <v>91</v>
      </c>
      <c r="H69" s="1">
        <v>112</v>
      </c>
      <c r="I69" s="4">
        <f t="shared" si="4"/>
        <v>0.9891304347826086</v>
      </c>
      <c r="J69" s="4">
        <f t="shared" si="5"/>
        <v>0.8125</v>
      </c>
    </row>
    <row r="70" spans="2:10" ht="24" customHeight="1">
      <c r="B70" s="1">
        <v>24</v>
      </c>
      <c r="C70" s="3" t="s">
        <v>25</v>
      </c>
      <c r="D70" s="3">
        <v>4</v>
      </c>
      <c r="E70" s="3">
        <v>26</v>
      </c>
      <c r="F70" s="3">
        <v>6</v>
      </c>
      <c r="G70" s="3">
        <v>24</v>
      </c>
      <c r="H70" s="1">
        <v>30</v>
      </c>
      <c r="I70" s="4">
        <f t="shared" si="4"/>
        <v>0.9230769230769231</v>
      </c>
      <c r="J70" s="4">
        <f t="shared" si="5"/>
        <v>0.8</v>
      </c>
    </row>
    <row r="71" spans="2:10" ht="24" customHeight="1">
      <c r="B71" s="1">
        <v>25</v>
      </c>
      <c r="C71" s="3" t="s">
        <v>37</v>
      </c>
      <c r="D71" s="3">
        <v>12</v>
      </c>
      <c r="E71" s="3">
        <v>150</v>
      </c>
      <c r="F71" s="3">
        <v>33</v>
      </c>
      <c r="G71" s="3">
        <v>129</v>
      </c>
      <c r="H71" s="1">
        <v>162</v>
      </c>
      <c r="I71" s="4">
        <f t="shared" si="4"/>
        <v>0.86</v>
      </c>
      <c r="J71" s="4">
        <f t="shared" si="5"/>
        <v>0.7962962962962963</v>
      </c>
    </row>
    <row r="72" spans="2:10" ht="24" customHeight="1">
      <c r="B72" s="1">
        <v>26</v>
      </c>
      <c r="C72" s="3" t="s">
        <v>21</v>
      </c>
      <c r="D72" s="3">
        <v>9</v>
      </c>
      <c r="E72" s="3">
        <v>22</v>
      </c>
      <c r="F72" s="3">
        <v>7</v>
      </c>
      <c r="G72" s="3">
        <v>24</v>
      </c>
      <c r="H72" s="1">
        <v>31</v>
      </c>
      <c r="I72" s="4">
        <f t="shared" si="4"/>
        <v>1.0909090909090908</v>
      </c>
      <c r="J72" s="4">
        <f t="shared" si="5"/>
        <v>0.7741935483870968</v>
      </c>
    </row>
    <row r="73" spans="2:10" ht="24" customHeight="1">
      <c r="B73" s="1">
        <v>27</v>
      </c>
      <c r="C73" s="3" t="s">
        <v>32</v>
      </c>
      <c r="D73" s="3">
        <v>16</v>
      </c>
      <c r="E73" s="3">
        <v>55</v>
      </c>
      <c r="F73" s="3">
        <v>17</v>
      </c>
      <c r="G73" s="3">
        <v>54</v>
      </c>
      <c r="H73" s="1">
        <v>71</v>
      </c>
      <c r="I73" s="4">
        <f t="shared" si="4"/>
        <v>0.9818181818181818</v>
      </c>
      <c r="J73" s="4">
        <f t="shared" si="5"/>
        <v>0.7605633802816901</v>
      </c>
    </row>
    <row r="74" spans="2:10" ht="24" customHeight="1">
      <c r="B74" s="1">
        <v>28</v>
      </c>
      <c r="C74" s="3" t="s">
        <v>58</v>
      </c>
      <c r="D74" s="3">
        <v>3</v>
      </c>
      <c r="E74" s="3">
        <v>82</v>
      </c>
      <c r="F74" s="3">
        <v>23</v>
      </c>
      <c r="G74" s="3">
        <v>62</v>
      </c>
      <c r="H74" s="1">
        <v>85</v>
      </c>
      <c r="I74" s="4">
        <f t="shared" si="4"/>
        <v>0.7560975609756098</v>
      </c>
      <c r="J74" s="4">
        <f t="shared" si="5"/>
        <v>0.7294117647058823</v>
      </c>
    </row>
    <row r="75" spans="2:10" ht="24" customHeight="1">
      <c r="B75" s="1">
        <v>29</v>
      </c>
      <c r="C75" s="3" t="s">
        <v>30</v>
      </c>
      <c r="D75" s="3">
        <v>11</v>
      </c>
      <c r="E75" s="3">
        <v>62</v>
      </c>
      <c r="F75" s="3">
        <v>24</v>
      </c>
      <c r="G75" s="3">
        <v>49</v>
      </c>
      <c r="H75" s="1">
        <v>73</v>
      </c>
      <c r="I75" s="4">
        <f t="shared" si="4"/>
        <v>0.7903225806451613</v>
      </c>
      <c r="J75" s="4">
        <f t="shared" si="5"/>
        <v>0.6712328767123288</v>
      </c>
    </row>
    <row r="76" spans="2:10" ht="24" customHeight="1">
      <c r="B76" s="1">
        <v>30</v>
      </c>
      <c r="C76" s="3" t="s">
        <v>33</v>
      </c>
      <c r="D76" s="3">
        <v>15</v>
      </c>
      <c r="E76" s="3">
        <v>109</v>
      </c>
      <c r="F76" s="3">
        <v>42</v>
      </c>
      <c r="G76" s="3">
        <v>82</v>
      </c>
      <c r="H76" s="1">
        <v>124</v>
      </c>
      <c r="I76" s="4">
        <f t="shared" si="4"/>
        <v>0.7522935779816514</v>
      </c>
      <c r="J76" s="4">
        <f t="shared" si="5"/>
        <v>0.6612903225806451</v>
      </c>
    </row>
    <row r="77" spans="2:10" ht="24" customHeight="1">
      <c r="B77" s="1">
        <v>31</v>
      </c>
      <c r="C77" s="3" t="s">
        <v>22</v>
      </c>
      <c r="D77" s="3">
        <v>6</v>
      </c>
      <c r="E77" s="3">
        <v>69</v>
      </c>
      <c r="F77" s="3">
        <v>26</v>
      </c>
      <c r="G77" s="3">
        <v>49</v>
      </c>
      <c r="H77" s="1">
        <v>75</v>
      </c>
      <c r="I77" s="4">
        <f t="shared" si="4"/>
        <v>0.7101449275362319</v>
      </c>
      <c r="J77" s="4">
        <f t="shared" si="5"/>
        <v>0.6533333333333333</v>
      </c>
    </row>
    <row r="78" spans="2:10" ht="24" customHeight="1">
      <c r="B78" s="1">
        <v>32</v>
      </c>
      <c r="C78" s="3" t="s">
        <v>29</v>
      </c>
      <c r="D78" s="3">
        <v>15</v>
      </c>
      <c r="E78" s="3">
        <v>90</v>
      </c>
      <c r="F78" s="3">
        <v>42</v>
      </c>
      <c r="G78" s="3">
        <v>63</v>
      </c>
      <c r="H78" s="1">
        <v>105</v>
      </c>
      <c r="I78" s="4">
        <f t="shared" si="4"/>
        <v>0.7</v>
      </c>
      <c r="J78" s="4">
        <f t="shared" si="5"/>
        <v>0.6</v>
      </c>
    </row>
    <row r="79" spans="2:10" ht="24" customHeight="1">
      <c r="B79" s="1">
        <v>33</v>
      </c>
      <c r="C79" s="3" t="s">
        <v>31</v>
      </c>
      <c r="D79" s="3">
        <v>4</v>
      </c>
      <c r="E79" s="3">
        <v>47</v>
      </c>
      <c r="F79" s="3">
        <v>21</v>
      </c>
      <c r="G79" s="3">
        <v>30</v>
      </c>
      <c r="H79" s="1">
        <v>51</v>
      </c>
      <c r="I79" s="4">
        <f t="shared" si="4"/>
        <v>0.6382978723404256</v>
      </c>
      <c r="J79" s="4">
        <f t="shared" si="5"/>
        <v>0.5882352941176471</v>
      </c>
    </row>
    <row r="80" spans="2:10" ht="24.75" customHeight="1">
      <c r="B80" s="1">
        <v>34</v>
      </c>
      <c r="C80" s="3" t="s">
        <v>64</v>
      </c>
      <c r="D80" s="3">
        <v>0</v>
      </c>
      <c r="E80" s="3">
        <v>25</v>
      </c>
      <c r="F80" s="3">
        <v>12</v>
      </c>
      <c r="G80" s="3">
        <v>13</v>
      </c>
      <c r="H80" s="1">
        <v>25</v>
      </c>
      <c r="I80" s="4">
        <f t="shared" si="4"/>
        <v>0.52</v>
      </c>
      <c r="J80" s="4">
        <f t="shared" si="5"/>
        <v>0.52</v>
      </c>
    </row>
    <row r="81" spans="2:10" ht="24.75" customHeight="1">
      <c r="B81" s="10" t="s">
        <v>81</v>
      </c>
      <c r="C81" s="10"/>
      <c r="D81" s="10"/>
      <c r="E81" s="10"/>
      <c r="F81" s="10"/>
      <c r="G81" s="10"/>
      <c r="H81" s="10"/>
      <c r="I81" s="10"/>
      <c r="J81" s="10"/>
    </row>
    <row r="83" spans="2:10" ht="48.75" customHeight="1">
      <c r="B83" s="7" t="s">
        <v>9</v>
      </c>
      <c r="C83" s="8"/>
      <c r="D83" s="8"/>
      <c r="E83" s="8"/>
      <c r="F83" s="8"/>
      <c r="G83" s="8"/>
      <c r="H83" s="8"/>
      <c r="I83" s="8"/>
      <c r="J83" s="8"/>
    </row>
    <row r="84" spans="2:10" ht="14.25">
      <c r="B84" s="9" t="s">
        <v>79</v>
      </c>
      <c r="C84" s="9"/>
      <c r="D84" s="9"/>
      <c r="E84" s="9"/>
      <c r="F84" s="9"/>
      <c r="G84" s="9"/>
      <c r="H84" s="9"/>
      <c r="I84" s="9"/>
      <c r="J84" s="9"/>
    </row>
    <row r="85" spans="2:10" ht="25.5" customHeight="1">
      <c r="B85" s="1" t="s">
        <v>11</v>
      </c>
      <c r="C85" s="1" t="s">
        <v>15</v>
      </c>
      <c r="D85" s="2" t="s">
        <v>0</v>
      </c>
      <c r="E85" s="2" t="s">
        <v>4</v>
      </c>
      <c r="F85" s="2" t="s">
        <v>1</v>
      </c>
      <c r="G85" s="2" t="s">
        <v>2</v>
      </c>
      <c r="H85" s="1" t="s">
        <v>3</v>
      </c>
      <c r="I85" s="1" t="s">
        <v>5</v>
      </c>
      <c r="J85" s="1" t="s">
        <v>12</v>
      </c>
    </row>
    <row r="86" spans="2:10" ht="25.5" customHeight="1">
      <c r="B86" s="5" t="s">
        <v>16</v>
      </c>
      <c r="C86" s="6"/>
      <c r="D86" s="3">
        <v>70</v>
      </c>
      <c r="E86" s="3">
        <v>2140</v>
      </c>
      <c r="F86" s="3">
        <v>111</v>
      </c>
      <c r="G86" s="3">
        <v>2099</v>
      </c>
      <c r="H86" s="1">
        <v>2210</v>
      </c>
      <c r="I86" s="4">
        <f aca="true" t="shared" si="6" ref="I86:I93">G86/E86</f>
        <v>0.9808411214953271</v>
      </c>
      <c r="J86" s="4">
        <f aca="true" t="shared" si="7" ref="J86:J93">G86/H86</f>
        <v>0.9497737556561086</v>
      </c>
    </row>
    <row r="87" spans="2:10" ht="25.5" customHeight="1">
      <c r="B87" s="1">
        <v>1</v>
      </c>
      <c r="C87" s="3" t="s">
        <v>47</v>
      </c>
      <c r="D87" s="3">
        <v>3</v>
      </c>
      <c r="E87" s="3">
        <v>139</v>
      </c>
      <c r="F87" s="3">
        <v>4</v>
      </c>
      <c r="G87" s="3">
        <v>138</v>
      </c>
      <c r="H87" s="1">
        <v>142</v>
      </c>
      <c r="I87" s="4">
        <f t="shared" si="6"/>
        <v>0.9928057553956835</v>
      </c>
      <c r="J87" s="4">
        <f t="shared" si="7"/>
        <v>0.971830985915493</v>
      </c>
    </row>
    <row r="88" spans="2:10" ht="25.5" customHeight="1">
      <c r="B88" s="1">
        <v>2</v>
      </c>
      <c r="C88" s="3" t="s">
        <v>45</v>
      </c>
      <c r="D88" s="3">
        <v>22</v>
      </c>
      <c r="E88" s="3">
        <v>467</v>
      </c>
      <c r="F88" s="3">
        <v>18</v>
      </c>
      <c r="G88" s="3">
        <v>471</v>
      </c>
      <c r="H88" s="1">
        <v>489</v>
      </c>
      <c r="I88" s="4">
        <f t="shared" si="6"/>
        <v>1.0085653104925054</v>
      </c>
      <c r="J88" s="4">
        <f t="shared" si="7"/>
        <v>0.9631901840490797</v>
      </c>
    </row>
    <row r="89" spans="2:10" ht="25.5" customHeight="1">
      <c r="B89" s="1">
        <v>3</v>
      </c>
      <c r="C89" s="3" t="s">
        <v>48</v>
      </c>
      <c r="D89" s="3">
        <v>0</v>
      </c>
      <c r="E89" s="3">
        <v>549</v>
      </c>
      <c r="F89" s="3">
        <v>21</v>
      </c>
      <c r="G89" s="3">
        <v>528</v>
      </c>
      <c r="H89" s="1">
        <v>549</v>
      </c>
      <c r="I89" s="4">
        <f t="shared" si="6"/>
        <v>0.9617486338797814</v>
      </c>
      <c r="J89" s="4">
        <f t="shared" si="7"/>
        <v>0.9617486338797814</v>
      </c>
    </row>
    <row r="90" spans="2:10" ht="25.5" customHeight="1">
      <c r="B90" s="1">
        <v>4</v>
      </c>
      <c r="C90" s="3" t="s">
        <v>46</v>
      </c>
      <c r="D90" s="3">
        <v>11</v>
      </c>
      <c r="E90" s="3">
        <v>105</v>
      </c>
      <c r="F90" s="3">
        <v>5</v>
      </c>
      <c r="G90" s="3">
        <v>111</v>
      </c>
      <c r="H90" s="1">
        <v>116</v>
      </c>
      <c r="I90" s="4">
        <f t="shared" si="6"/>
        <v>1.0571428571428572</v>
      </c>
      <c r="J90" s="4">
        <f t="shared" si="7"/>
        <v>0.9568965517241379</v>
      </c>
    </row>
    <row r="91" spans="2:10" ht="25.5" customHeight="1">
      <c r="B91" s="1">
        <v>5</v>
      </c>
      <c r="C91" s="3" t="s">
        <v>49</v>
      </c>
      <c r="D91" s="3">
        <v>19</v>
      </c>
      <c r="E91" s="3">
        <v>506</v>
      </c>
      <c r="F91" s="3">
        <v>31</v>
      </c>
      <c r="G91" s="3">
        <v>494</v>
      </c>
      <c r="H91" s="1">
        <v>525</v>
      </c>
      <c r="I91" s="4">
        <f t="shared" si="6"/>
        <v>0.9762845849802372</v>
      </c>
      <c r="J91" s="4">
        <f t="shared" si="7"/>
        <v>0.940952380952381</v>
      </c>
    </row>
    <row r="92" spans="2:10" ht="25.5" customHeight="1">
      <c r="B92" s="1">
        <v>6</v>
      </c>
      <c r="C92" s="3" t="s">
        <v>51</v>
      </c>
      <c r="D92" s="3">
        <v>9</v>
      </c>
      <c r="E92" s="3">
        <v>69</v>
      </c>
      <c r="F92" s="3">
        <v>5</v>
      </c>
      <c r="G92" s="3">
        <v>73</v>
      </c>
      <c r="H92" s="1">
        <v>78</v>
      </c>
      <c r="I92" s="4">
        <f t="shared" si="6"/>
        <v>1.0579710144927537</v>
      </c>
      <c r="J92" s="4">
        <f t="shared" si="7"/>
        <v>0.9358974358974359</v>
      </c>
    </row>
    <row r="93" spans="2:10" ht="25.5" customHeight="1">
      <c r="B93" s="1">
        <v>7</v>
      </c>
      <c r="C93" s="3" t="s">
        <v>50</v>
      </c>
      <c r="D93" s="3">
        <v>5</v>
      </c>
      <c r="E93" s="3">
        <v>305</v>
      </c>
      <c r="F93" s="3">
        <v>27</v>
      </c>
      <c r="G93" s="3">
        <v>283</v>
      </c>
      <c r="H93" s="1">
        <v>310</v>
      </c>
      <c r="I93" s="4">
        <f t="shared" si="6"/>
        <v>0.9278688524590164</v>
      </c>
      <c r="J93" s="4">
        <f t="shared" si="7"/>
        <v>0.9129032258064517</v>
      </c>
    </row>
    <row r="94" spans="2:10" ht="25.5" customHeight="1">
      <c r="B94" s="10" t="s">
        <v>82</v>
      </c>
      <c r="C94" s="10"/>
      <c r="D94" s="10"/>
      <c r="E94" s="10"/>
      <c r="F94" s="10"/>
      <c r="G94" s="10"/>
      <c r="H94" s="10"/>
      <c r="I94" s="10"/>
      <c r="J94" s="10"/>
    </row>
  </sheetData>
  <sheetProtection/>
  <mergeCells count="15">
    <mergeCell ref="B3:J3"/>
    <mergeCell ref="B2:J2"/>
    <mergeCell ref="B23:J23"/>
    <mergeCell ref="B24:J24"/>
    <mergeCell ref="B83:J83"/>
    <mergeCell ref="B5:C5"/>
    <mergeCell ref="B81:J81"/>
    <mergeCell ref="B46:C46"/>
    <mergeCell ref="B26:C26"/>
    <mergeCell ref="B43:J43"/>
    <mergeCell ref="B44:J44"/>
    <mergeCell ref="B39:J39"/>
    <mergeCell ref="B86:C86"/>
    <mergeCell ref="B94:J94"/>
    <mergeCell ref="B84:J84"/>
  </mergeCells>
  <printOptions/>
  <pageMargins left="0.7" right="0.7" top="0.75" bottom="0.75" header="0.3" footer="0.3"/>
  <pageSetup horizontalDpi="600" verticalDpi="6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2020-10-30T01:23:11Z</dcterms:modified>
  <cp:category/>
  <cp:version/>
  <cp:contentType/>
  <cp:contentStatus/>
</cp:coreProperties>
</file>